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5" yWindow="585" windowWidth="22710" windowHeight="8880"/>
  </bookViews>
  <sheets>
    <sheet name="SVR TSM" sheetId="1" r:id="rId1"/>
  </sheets>
  <definedNames>
    <definedName name="_xlnm.Print_Titles" localSheetId="0">'SVR TSM'!$1:$2</definedName>
  </definedNames>
  <calcPr calcId="145621"/>
</workbook>
</file>

<file path=xl/calcChain.xml><?xml version="1.0" encoding="utf-8"?>
<calcChain xmlns="http://schemas.openxmlformats.org/spreadsheetml/2006/main">
  <c r="E22" i="1" l="1"/>
  <c r="D22" i="1"/>
  <c r="F23" i="1"/>
  <c r="F22" i="1"/>
  <c r="F17" i="1" l="1"/>
  <c r="E17" i="1"/>
  <c r="D17" i="1"/>
</calcChain>
</file>

<file path=xl/sharedStrings.xml><?xml version="1.0" encoding="utf-8"?>
<sst xmlns="http://schemas.openxmlformats.org/spreadsheetml/2006/main" count="40" uniqueCount="39">
  <si>
    <t>PČ</t>
  </si>
  <si>
    <t>SÚ</t>
  </si>
  <si>
    <t>Název syntetického účtu</t>
  </si>
  <si>
    <t>Spotřeba materiálu</t>
  </si>
  <si>
    <t>Spotřeba energie</t>
  </si>
  <si>
    <t>Opravy a udržování</t>
  </si>
  <si>
    <t>Cestovné</t>
  </si>
  <si>
    <t>Ostatní služby</t>
  </si>
  <si>
    <t>Mzdové náklady</t>
  </si>
  <si>
    <t>Zákonné sociální pojištění</t>
  </si>
  <si>
    <t>Zákonné sociální náklady</t>
  </si>
  <si>
    <t>Ostatní náklady z činnosti</t>
  </si>
  <si>
    <t>Odpisy dlouhodobého majetku</t>
  </si>
  <si>
    <t>Náklady z drobného dlouhodobého majetku</t>
  </si>
  <si>
    <t>N 1</t>
  </si>
  <si>
    <t>Výnosy z prodeje služeb</t>
  </si>
  <si>
    <t>Výnosy územních rozpočtů z transferů</t>
  </si>
  <si>
    <t>V 1</t>
  </si>
  <si>
    <t>N 2</t>
  </si>
  <si>
    <t>V 2</t>
  </si>
  <si>
    <t>Celkem Výnosy</t>
  </si>
  <si>
    <t>Celkem Náklady</t>
  </si>
  <si>
    <t>Celkem Hospodářský výsledek</t>
  </si>
  <si>
    <t>Výnosy 1 (HČ)</t>
  </si>
  <si>
    <t>Náklady 1 (HČ)</t>
  </si>
  <si>
    <t>Hospodářský výsledek 1 (HČ)</t>
  </si>
  <si>
    <t>Výnosy 2 (DČ)</t>
  </si>
  <si>
    <t>Náklady 2 (DČ)</t>
  </si>
  <si>
    <t>Hospodářský výsledek 2 (DČ)</t>
  </si>
  <si>
    <t xml:space="preserve">Spotřeba ostatních neskladovatelnýh dodávek </t>
  </si>
  <si>
    <t>Jiné sociální náklady</t>
  </si>
  <si>
    <t>SVR 2022</t>
  </si>
  <si>
    <t xml:space="preserve">čerpání rezervního fondu </t>
  </si>
  <si>
    <t>Technické služby
Rok 2021, Tisíce, Náklady a výnosy</t>
  </si>
  <si>
    <t>SVR 2023</t>
  </si>
  <si>
    <t xml:space="preserve">Jiné dané a poplatky </t>
  </si>
  <si>
    <t xml:space="preserve">Výnosy z prodeje vlastních výrobků </t>
  </si>
  <si>
    <t xml:space="preserve">Výnosy z prodeje služeb  </t>
  </si>
  <si>
    <t>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</si>
</sst>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"/>
  </numFmts>
  <fonts count="2" x14ac:knownFonts="1">
    <font>
      <sz val="11.25"/>
      <name val="Cambria"/>
    </font>
    <font>
      <b/>
      <sz val="11.25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D3D3D3"/>
      </patternFill>
    </fill>
  </fills>
  <borders count="7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24">
    <xf numFmtId="0" fontId="0" fillId="0" borderId="0" xfId="0" applyProtection="1"/>
    <xf numFmtId="164" fontId="0" fillId="0" borderId="0" xfId="0" applyNumberFormat="1" applyAlignment="1" applyProtection="1">
      <alignment vertical="center"/>
    </xf>
    <xf numFmtId="49" fontId="0" fillId="0" borderId="0" xfId="0" applyNumberFormat="1" applyAlignment="1" applyProtection="1">
      <alignment vertical="center"/>
    </xf>
    <xf numFmtId="3" fontId="0" fillId="0" borderId="0" xfId="0" applyNumberFormat="1" applyAlignment="1" applyProtection="1">
      <alignment vertical="center"/>
    </xf>
    <xf numFmtId="164" fontId="1" fillId="2" borderId="0" xfId="0" applyNumberFormat="1" applyFont="1" applyFill="1" applyAlignment="1" applyProtection="1">
      <alignment horizontal="left"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164" fontId="0" fillId="0" borderId="1" xfId="0" applyNumberFormat="1" applyBorder="1" applyAlignment="1" applyProtection="1">
      <alignment vertical="center"/>
    </xf>
    <xf numFmtId="49" fontId="0" fillId="0" borderId="1" xfId="0" applyNumberFormat="1" applyBorder="1" applyAlignment="1" applyProtection="1">
      <alignment vertical="center"/>
    </xf>
    <xf numFmtId="3" fontId="0" fillId="0" borderId="1" xfId="0" applyNumberFormat="1" applyBorder="1" applyAlignment="1" applyProtection="1">
      <alignment vertical="center" wrapText="1"/>
    </xf>
    <xf numFmtId="164" fontId="1" fillId="3" borderId="1" xfId="0" applyNumberFormat="1" applyFont="1" applyFill="1" applyBorder="1" applyAlignment="1" applyProtection="1">
      <alignment vertical="center"/>
    </xf>
    <xf numFmtId="49" fontId="1" fillId="3" borderId="1" xfId="0" applyNumberFormat="1" applyFont="1" applyFill="1" applyBorder="1" applyAlignment="1" applyProtection="1">
      <alignment vertical="center"/>
    </xf>
    <xf numFmtId="3" fontId="1" fillId="3" borderId="1" xfId="0" applyNumberFormat="1" applyFont="1" applyFill="1" applyBorder="1" applyAlignment="1" applyProtection="1">
      <alignment vertical="center" wrapText="1"/>
    </xf>
    <xf numFmtId="3" fontId="1" fillId="3" borderId="0" xfId="0" applyNumberFormat="1" applyFont="1" applyFill="1" applyAlignment="1" applyProtection="1">
      <alignment horizontal="center" vertical="center" wrapText="1"/>
    </xf>
    <xf numFmtId="3" fontId="0" fillId="0" borderId="0" xfId="0" applyNumberFormat="1" applyProtection="1"/>
    <xf numFmtId="3" fontId="0" fillId="0" borderId="2" xfId="0" applyNumberFormat="1" applyBorder="1" applyAlignment="1" applyProtection="1">
      <alignment vertical="center" wrapText="1"/>
    </xf>
    <xf numFmtId="3" fontId="1" fillId="3" borderId="3" xfId="0" applyNumberFormat="1" applyFont="1" applyFill="1" applyBorder="1" applyAlignment="1" applyProtection="1">
      <alignment vertical="center" wrapText="1"/>
    </xf>
    <xf numFmtId="0" fontId="0" fillId="0" borderId="4" xfId="0" applyBorder="1" applyProtection="1"/>
    <xf numFmtId="4" fontId="0" fillId="0" borderId="4" xfId="0" applyNumberFormat="1" applyBorder="1" applyProtection="1"/>
    <xf numFmtId="3" fontId="1" fillId="3" borderId="5" xfId="0" applyNumberFormat="1" applyFont="1" applyFill="1" applyBorder="1" applyAlignment="1" applyProtection="1">
      <alignment vertical="center" wrapText="1"/>
    </xf>
    <xf numFmtId="3" fontId="0" fillId="0" borderId="4" xfId="0" applyNumberFormat="1" applyBorder="1" applyProtection="1"/>
    <xf numFmtId="3" fontId="1" fillId="3" borderId="6" xfId="0" applyNumberFormat="1" applyFont="1" applyFill="1" applyBorder="1" applyAlignment="1" applyProtection="1">
      <alignment vertical="center" wrapText="1"/>
    </xf>
    <xf numFmtId="49" fontId="0" fillId="0" borderId="2" xfId="0" applyNumberFormat="1" applyBorder="1" applyAlignment="1" applyProtection="1">
      <alignment vertical="center"/>
    </xf>
    <xf numFmtId="3" fontId="0" fillId="0" borderId="4" xfId="0" applyNumberFormat="1" applyBorder="1" applyAlignment="1" applyProtection="1">
      <alignment vertical="center" wrapText="1"/>
    </xf>
    <xf numFmtId="0" fontId="1" fillId="0" borderId="0" xfId="0" applyFont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Normal="100" workbookViewId="0">
      <pane ySplit="2" topLeftCell="A9" activePane="bottomLeft" state="frozen"/>
      <selection pane="bottomLeft" activeCell="C14" sqref="C14"/>
    </sheetView>
  </sheetViews>
  <sheetFormatPr defaultRowHeight="14.25" x14ac:dyDescent="0.2"/>
  <cols>
    <col min="1" max="1" width="8" style="1" customWidth="1"/>
    <col min="2" max="2" width="5.25" style="1" customWidth="1"/>
    <col min="3" max="3" width="42.25" style="2" customWidth="1"/>
    <col min="4" max="4" width="13" style="3" customWidth="1"/>
  </cols>
  <sheetData>
    <row r="1" spans="1:6" ht="54" customHeight="1" x14ac:dyDescent="0.2">
      <c r="A1" s="23" t="s">
        <v>33</v>
      </c>
      <c r="B1" s="23"/>
      <c r="C1" s="23"/>
      <c r="D1" s="23"/>
      <c r="E1" s="23"/>
      <c r="F1" s="23"/>
    </row>
    <row r="2" spans="1:6" ht="36.200000000000003" customHeight="1" x14ac:dyDescent="0.2">
      <c r="A2" s="4" t="s">
        <v>0</v>
      </c>
      <c r="B2" s="4" t="s">
        <v>1</v>
      </c>
      <c r="C2" s="5" t="s">
        <v>2</v>
      </c>
      <c r="D2" s="12" t="s">
        <v>38</v>
      </c>
      <c r="E2" s="12" t="s">
        <v>31</v>
      </c>
      <c r="F2" s="12" t="s">
        <v>34</v>
      </c>
    </row>
    <row r="3" spans="1:6" x14ac:dyDescent="0.2">
      <c r="A3" s="6">
        <v>1</v>
      </c>
      <c r="B3" s="6">
        <v>501</v>
      </c>
      <c r="C3" s="7" t="s">
        <v>3</v>
      </c>
      <c r="D3" s="14">
        <v>1514</v>
      </c>
      <c r="E3" s="16">
        <v>1556.39</v>
      </c>
      <c r="F3" s="16">
        <v>1560.93</v>
      </c>
    </row>
    <row r="4" spans="1:6" x14ac:dyDescent="0.2">
      <c r="A4" s="6">
        <v>1</v>
      </c>
      <c r="B4" s="6">
        <v>502</v>
      </c>
      <c r="C4" s="7" t="s">
        <v>4</v>
      </c>
      <c r="D4" s="14">
        <v>1705</v>
      </c>
      <c r="E4" s="16">
        <v>1752.74</v>
      </c>
      <c r="F4" s="16">
        <v>1757.85</v>
      </c>
    </row>
    <row r="5" spans="1:6" x14ac:dyDescent="0.2">
      <c r="A5" s="6">
        <v>1</v>
      </c>
      <c r="B5" s="6">
        <v>503</v>
      </c>
      <c r="C5" s="7" t="s">
        <v>29</v>
      </c>
      <c r="D5" s="14">
        <v>835</v>
      </c>
      <c r="E5" s="16">
        <v>858.38</v>
      </c>
      <c r="F5" s="16">
        <v>860.88</v>
      </c>
    </row>
    <row r="6" spans="1:6" x14ac:dyDescent="0.2">
      <c r="A6" s="6">
        <v>1</v>
      </c>
      <c r="B6" s="6">
        <v>511</v>
      </c>
      <c r="C6" s="7" t="s">
        <v>5</v>
      </c>
      <c r="D6" s="14">
        <v>2438</v>
      </c>
      <c r="E6" s="16">
        <v>2506.2600000000002</v>
      </c>
      <c r="F6" s="16">
        <v>2513.5700000000002</v>
      </c>
    </row>
    <row r="7" spans="1:6" x14ac:dyDescent="0.2">
      <c r="A7" s="6">
        <v>1</v>
      </c>
      <c r="B7" s="6">
        <v>512</v>
      </c>
      <c r="C7" s="7" t="s">
        <v>6</v>
      </c>
      <c r="D7" s="14">
        <v>7</v>
      </c>
      <c r="E7" s="16">
        <v>7.19</v>
      </c>
      <c r="F7" s="16">
        <v>7.21</v>
      </c>
    </row>
    <row r="8" spans="1:6" x14ac:dyDescent="0.2">
      <c r="A8" s="6">
        <v>1</v>
      </c>
      <c r="B8" s="6">
        <v>518</v>
      </c>
      <c r="C8" s="7" t="s">
        <v>7</v>
      </c>
      <c r="D8" s="14">
        <v>1176</v>
      </c>
      <c r="E8" s="16">
        <v>1208.92</v>
      </c>
      <c r="F8" s="16">
        <v>1212.45</v>
      </c>
    </row>
    <row r="9" spans="1:6" x14ac:dyDescent="0.2">
      <c r="A9" s="6">
        <v>1</v>
      </c>
      <c r="B9" s="6">
        <v>521</v>
      </c>
      <c r="C9" s="7" t="s">
        <v>8</v>
      </c>
      <c r="D9" s="14">
        <v>8955</v>
      </c>
      <c r="E9" s="16">
        <v>9205.74</v>
      </c>
      <c r="F9" s="16">
        <v>9232.6</v>
      </c>
    </row>
    <row r="10" spans="1:6" x14ac:dyDescent="0.2">
      <c r="A10" s="6">
        <v>1</v>
      </c>
      <c r="B10" s="6">
        <v>524</v>
      </c>
      <c r="C10" s="7" t="s">
        <v>9</v>
      </c>
      <c r="D10" s="14">
        <v>2915</v>
      </c>
      <c r="E10" s="16">
        <v>2996.62</v>
      </c>
      <c r="F10" s="16">
        <v>3005.36</v>
      </c>
    </row>
    <row r="11" spans="1:6" x14ac:dyDescent="0.2">
      <c r="A11" s="6">
        <v>1</v>
      </c>
      <c r="B11" s="6">
        <v>527</v>
      </c>
      <c r="C11" s="7" t="s">
        <v>10</v>
      </c>
      <c r="D11" s="14">
        <v>170</v>
      </c>
      <c r="E11" s="16">
        <v>174.76</v>
      </c>
      <c r="F11" s="16">
        <v>175.27</v>
      </c>
    </row>
    <row r="12" spans="1:6" x14ac:dyDescent="0.2">
      <c r="A12" s="6">
        <v>1</v>
      </c>
      <c r="B12" s="6">
        <v>528</v>
      </c>
      <c r="C12" s="7" t="s">
        <v>30</v>
      </c>
      <c r="D12" s="14">
        <v>215</v>
      </c>
      <c r="E12" s="16">
        <v>221.02</v>
      </c>
      <c r="F12" s="16">
        <v>221.66</v>
      </c>
    </row>
    <row r="13" spans="1:6" x14ac:dyDescent="0.2">
      <c r="A13" s="6">
        <v>1</v>
      </c>
      <c r="B13" s="6">
        <v>538</v>
      </c>
      <c r="C13" s="7" t="s">
        <v>35</v>
      </c>
      <c r="D13" s="14">
        <v>3</v>
      </c>
      <c r="E13" s="16">
        <v>3.08</v>
      </c>
      <c r="F13" s="16">
        <v>3.09</v>
      </c>
    </row>
    <row r="14" spans="1:6" x14ac:dyDescent="0.2">
      <c r="A14" s="6">
        <v>1</v>
      </c>
      <c r="B14" s="6">
        <v>549</v>
      </c>
      <c r="C14" s="7" t="s">
        <v>11</v>
      </c>
      <c r="D14" s="14">
        <v>421</v>
      </c>
      <c r="E14" s="17">
        <v>432.78</v>
      </c>
      <c r="F14" s="17">
        <v>434.05</v>
      </c>
    </row>
    <row r="15" spans="1:6" x14ac:dyDescent="0.2">
      <c r="A15" s="6">
        <v>1</v>
      </c>
      <c r="B15" s="6">
        <v>551</v>
      </c>
      <c r="C15" s="7" t="s">
        <v>12</v>
      </c>
      <c r="D15" s="14">
        <v>1439</v>
      </c>
      <c r="E15" s="17">
        <v>1479.29</v>
      </c>
      <c r="F15" s="17">
        <v>1483.6</v>
      </c>
    </row>
    <row r="16" spans="1:6" x14ac:dyDescent="0.2">
      <c r="A16" s="6">
        <v>1</v>
      </c>
      <c r="B16" s="6">
        <v>558</v>
      </c>
      <c r="C16" s="7" t="s">
        <v>13</v>
      </c>
      <c r="D16" s="14">
        <v>52</v>
      </c>
      <c r="E16" s="17">
        <v>53.45</v>
      </c>
      <c r="F16" s="17">
        <v>53.61</v>
      </c>
    </row>
    <row r="17" spans="1:8" x14ac:dyDescent="0.2">
      <c r="A17" s="9" t="s">
        <v>14</v>
      </c>
      <c r="B17" s="9"/>
      <c r="C17" s="10"/>
      <c r="D17" s="11">
        <f>SUM(D3:D16)</f>
        <v>21845</v>
      </c>
      <c r="E17" s="18">
        <f>SUM(E3:E16)</f>
        <v>22456.62</v>
      </c>
      <c r="F17" s="18">
        <f>SUM(F3:F16)</f>
        <v>22522.129999999997</v>
      </c>
    </row>
    <row r="18" spans="1:8" x14ac:dyDescent="0.2">
      <c r="A18" s="6">
        <v>1</v>
      </c>
      <c r="B18" s="6">
        <v>601</v>
      </c>
      <c r="C18" s="7" t="s">
        <v>36</v>
      </c>
      <c r="D18" s="14">
        <v>30</v>
      </c>
      <c r="E18" s="19">
        <v>31</v>
      </c>
      <c r="F18" s="19">
        <v>32</v>
      </c>
    </row>
    <row r="19" spans="1:8" x14ac:dyDescent="0.2">
      <c r="A19" s="6">
        <v>1</v>
      </c>
      <c r="B19" s="6">
        <v>602</v>
      </c>
      <c r="C19" s="7" t="s">
        <v>37</v>
      </c>
      <c r="D19" s="14">
        <v>1148</v>
      </c>
      <c r="E19" s="19">
        <v>1180</v>
      </c>
      <c r="F19" s="19">
        <v>1185</v>
      </c>
    </row>
    <row r="20" spans="1:8" x14ac:dyDescent="0.2">
      <c r="A20" s="6">
        <v>1</v>
      </c>
      <c r="B20" s="6">
        <v>648</v>
      </c>
      <c r="C20" s="7" t="s">
        <v>32</v>
      </c>
      <c r="D20" s="14">
        <v>222</v>
      </c>
      <c r="E20" s="19">
        <v>0</v>
      </c>
      <c r="F20" s="19">
        <v>0</v>
      </c>
    </row>
    <row r="21" spans="1:8" x14ac:dyDescent="0.2">
      <c r="A21" s="6">
        <v>1</v>
      </c>
      <c r="B21" s="6">
        <v>672</v>
      </c>
      <c r="C21" s="7" t="s">
        <v>16</v>
      </c>
      <c r="D21" s="14">
        <v>20445</v>
      </c>
      <c r="E21" s="19">
        <v>21246</v>
      </c>
      <c r="F21" s="19">
        <v>21305</v>
      </c>
      <c r="H21" s="13"/>
    </row>
    <row r="22" spans="1:8" x14ac:dyDescent="0.2">
      <c r="A22" s="9" t="s">
        <v>17</v>
      </c>
      <c r="B22" s="9"/>
      <c r="C22" s="10"/>
      <c r="D22" s="11">
        <f>SUM(D18:D21)</f>
        <v>21845</v>
      </c>
      <c r="E22" s="15">
        <f>SUM(E18:E21)</f>
        <v>22457</v>
      </c>
      <c r="F22" s="15">
        <f>SUM(F18:F21)</f>
        <v>22522</v>
      </c>
    </row>
    <row r="23" spans="1:8" x14ac:dyDescent="0.2">
      <c r="A23" s="9" t="s">
        <v>23</v>
      </c>
      <c r="B23" s="9"/>
      <c r="C23" s="10"/>
      <c r="D23" s="11">
        <v>21845</v>
      </c>
      <c r="E23" s="11">
        <v>22457</v>
      </c>
      <c r="F23" s="11">
        <f>SUM(F18:F21)</f>
        <v>22522</v>
      </c>
    </row>
    <row r="24" spans="1:8" x14ac:dyDescent="0.2">
      <c r="A24" s="9" t="s">
        <v>24</v>
      </c>
      <c r="B24" s="9"/>
      <c r="C24" s="10"/>
      <c r="D24" s="11">
        <v>21845</v>
      </c>
      <c r="E24" s="11">
        <v>22457</v>
      </c>
      <c r="F24" s="11">
        <v>22522</v>
      </c>
    </row>
    <row r="25" spans="1:8" x14ac:dyDescent="0.2">
      <c r="A25" s="9" t="s">
        <v>25</v>
      </c>
      <c r="B25" s="9"/>
      <c r="C25" s="10"/>
      <c r="D25" s="11">
        <v>0</v>
      </c>
      <c r="E25" s="20">
        <v>0</v>
      </c>
      <c r="F25" s="20">
        <v>0</v>
      </c>
    </row>
    <row r="26" spans="1:8" x14ac:dyDescent="0.2">
      <c r="A26" s="6"/>
      <c r="B26" s="6"/>
      <c r="C26" s="7"/>
      <c r="D26" s="14"/>
      <c r="E26" s="19"/>
      <c r="F26" s="19"/>
    </row>
    <row r="27" spans="1:8" x14ac:dyDescent="0.2">
      <c r="A27" s="6">
        <v>2</v>
      </c>
      <c r="B27" s="6">
        <v>518</v>
      </c>
      <c r="C27" s="7" t="s">
        <v>7</v>
      </c>
      <c r="D27" s="14">
        <v>1</v>
      </c>
      <c r="E27" s="19">
        <v>1.028</v>
      </c>
      <c r="F27" s="19">
        <v>1.0310839999999999</v>
      </c>
    </row>
    <row r="28" spans="1:8" x14ac:dyDescent="0.2">
      <c r="A28" s="9" t="s">
        <v>18</v>
      </c>
      <c r="B28" s="9"/>
      <c r="C28" s="10"/>
      <c r="D28" s="20">
        <v>1</v>
      </c>
      <c r="E28" s="18">
        <v>1.028</v>
      </c>
      <c r="F28" s="18">
        <v>1.0310839999999999</v>
      </c>
    </row>
    <row r="29" spans="1:8" x14ac:dyDescent="0.2">
      <c r="A29" s="6">
        <v>2</v>
      </c>
      <c r="B29" s="6">
        <v>602</v>
      </c>
      <c r="C29" s="21" t="s">
        <v>15</v>
      </c>
      <c r="D29" s="22">
        <v>112</v>
      </c>
      <c r="E29" s="19">
        <v>115</v>
      </c>
      <c r="F29" s="19">
        <v>116</v>
      </c>
    </row>
    <row r="30" spans="1:8" x14ac:dyDescent="0.2">
      <c r="A30" s="9" t="s">
        <v>19</v>
      </c>
      <c r="B30" s="9"/>
      <c r="C30" s="10"/>
      <c r="D30" s="15">
        <v>112</v>
      </c>
      <c r="E30" s="15">
        <v>115</v>
      </c>
      <c r="F30" s="15">
        <v>116</v>
      </c>
    </row>
    <row r="31" spans="1:8" x14ac:dyDescent="0.2">
      <c r="A31" s="9" t="s">
        <v>26</v>
      </c>
      <c r="B31" s="9"/>
      <c r="C31" s="10"/>
      <c r="D31" s="11">
        <v>112</v>
      </c>
      <c r="E31" s="11">
        <v>115</v>
      </c>
      <c r="F31" s="11">
        <v>116</v>
      </c>
    </row>
    <row r="32" spans="1:8" x14ac:dyDescent="0.2">
      <c r="A32" s="9" t="s">
        <v>27</v>
      </c>
      <c r="B32" s="9"/>
      <c r="C32" s="10"/>
      <c r="D32" s="11">
        <v>1</v>
      </c>
      <c r="E32" s="11">
        <v>1.028</v>
      </c>
      <c r="F32" s="11">
        <v>1.0310839999999999</v>
      </c>
    </row>
    <row r="33" spans="1:6" x14ac:dyDescent="0.2">
      <c r="A33" s="9" t="s">
        <v>28</v>
      </c>
      <c r="B33" s="9"/>
      <c r="C33" s="10"/>
      <c r="D33" s="11">
        <v>111</v>
      </c>
      <c r="E33" s="11">
        <v>114</v>
      </c>
      <c r="F33" s="11">
        <v>115</v>
      </c>
    </row>
    <row r="34" spans="1:6" x14ac:dyDescent="0.2">
      <c r="A34" s="6"/>
      <c r="B34" s="6"/>
      <c r="C34" s="7"/>
      <c r="D34" s="8"/>
      <c r="E34" s="13"/>
      <c r="F34" s="13"/>
    </row>
    <row r="35" spans="1:6" x14ac:dyDescent="0.2">
      <c r="A35" s="9" t="s">
        <v>20</v>
      </c>
      <c r="B35" s="9"/>
      <c r="C35" s="10"/>
      <c r="D35" s="11">
        <v>21957</v>
      </c>
      <c r="E35" s="11">
        <v>22572</v>
      </c>
      <c r="F35" s="11">
        <v>22638</v>
      </c>
    </row>
    <row r="36" spans="1:6" x14ac:dyDescent="0.2">
      <c r="A36" s="9" t="s">
        <v>21</v>
      </c>
      <c r="B36" s="9"/>
      <c r="C36" s="10"/>
      <c r="D36" s="11">
        <v>21846</v>
      </c>
      <c r="E36" s="11">
        <v>22458</v>
      </c>
      <c r="F36" s="11">
        <v>22523</v>
      </c>
    </row>
    <row r="37" spans="1:6" x14ac:dyDescent="0.2">
      <c r="A37" s="9" t="s">
        <v>22</v>
      </c>
      <c r="B37" s="9"/>
      <c r="C37" s="10"/>
      <c r="D37" s="11">
        <v>111</v>
      </c>
      <c r="E37" s="11">
        <v>114</v>
      </c>
      <c r="F37" s="11">
        <v>115</v>
      </c>
    </row>
  </sheetData>
  <mergeCells count="1">
    <mergeCell ref="A1:F1"/>
  </mergeCells>
  <pageMargins left="0.19685039369791668" right="0.19685039369791668" top="0.19685039369791668" bottom="0.39370078739583336" header="0.19685039369791668" footer="0.19685039369791668"/>
  <pageSetup paperSize="9" fitToHeight="0" orientation="portrait" r:id="rId1"/>
  <headerFooter>
    <oddFooter>&amp;R&amp;D (str. &amp;P z 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 TSM</vt:lpstr>
      <vt:lpstr>'SVR TSM'!Názvy_tisku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2018-11-21T06:36:42Z</dcterms:created>
  <dcterms:modified xsi:type="dcterms:W3CDTF">2020-11-26T13:22:38Z</dcterms:modified>
</cp:coreProperties>
</file>